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using Services\Social Housing Administration\RGI Resources\New RGI simplification\"/>
    </mc:Choice>
  </mc:AlternateContent>
  <xr:revisionPtr revIDLastSave="0" documentId="13_ncr:1_{E7021144-7920-4008-8A42-5AFE024C07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L41" i="1"/>
  <c r="L36" i="1" l="1"/>
  <c r="J23" i="1"/>
  <c r="L23" i="1" s="1"/>
  <c r="L20" i="1"/>
  <c r="L28" i="1"/>
  <c r="L15" i="1"/>
  <c r="L16" i="1"/>
  <c r="L17" i="1"/>
  <c r="L12" i="1"/>
  <c r="L13" i="1"/>
  <c r="L14" i="1"/>
  <c r="L11" i="1"/>
  <c r="L32" i="1" l="1"/>
  <c r="L37" i="1" s="1"/>
  <c r="L42" i="1" s="1"/>
  <c r="L44" i="1" s="1"/>
  <c r="L18" i="1"/>
  <c r="L19" i="1" l="1"/>
</calcChain>
</file>

<file path=xl/sharedStrings.xml><?xml version="1.0" encoding="utf-8"?>
<sst xmlns="http://schemas.openxmlformats.org/spreadsheetml/2006/main" count="71" uniqueCount="59">
  <si>
    <t>RGI Review Calculation Worksheet</t>
  </si>
  <si>
    <t>Notes/ Comments</t>
  </si>
  <si>
    <t>Missing Documentation</t>
  </si>
  <si>
    <t>YES</t>
  </si>
  <si>
    <t>NO</t>
  </si>
  <si>
    <t>Required documents received</t>
  </si>
  <si>
    <t>Eligible for subsidy</t>
  </si>
  <si>
    <t>Tenant:</t>
  </si>
  <si>
    <t>Address:</t>
  </si>
  <si>
    <t>Co-Tenant:</t>
  </si>
  <si>
    <t>Total Household Members:</t>
  </si>
  <si>
    <t>Member 1:</t>
  </si>
  <si>
    <t>Member 2:</t>
  </si>
  <si>
    <t>Member 3:</t>
  </si>
  <si>
    <t>Member 4:</t>
  </si>
  <si>
    <t>Member 5:</t>
  </si>
  <si>
    <t>Member 6:</t>
  </si>
  <si>
    <t>Number of Bedrooms:</t>
  </si>
  <si>
    <t>Market Rent for Unit:</t>
  </si>
  <si>
    <t>Total</t>
  </si>
  <si>
    <t xml:space="preserve"> Monthly AFNI with employment income:
</t>
  </si>
  <si>
    <t>equals</t>
  </si>
  <si>
    <t>Net RDSP payments</t>
  </si>
  <si>
    <t>Add standard Extra Charges (as per HSA  Regulation 316/19 Schedules- Tables 4)</t>
  </si>
  <si>
    <t>Total Utility Adjustments (total of above)</t>
  </si>
  <si>
    <t>Amount:</t>
  </si>
  <si>
    <t>Divide by 12 months</t>
  </si>
  <si>
    <t>Less: Earned Income Exemption* -
* $75 - single person with employment related income
* $150 - couples/families with employment related
income</t>
  </si>
  <si>
    <t>Rent Attributable to Benefit Unit(s) - scale</t>
  </si>
  <si>
    <t>TOTAL OF ABOVE</t>
  </si>
  <si>
    <t>AFNI with no employment income</t>
  </si>
  <si>
    <t xml:space="preserve">Less: Earned Income Exemption with employment related income
$75 - single person  $150 - couples/families </t>
  </si>
  <si>
    <t>Step 1           Household Compostion</t>
  </si>
  <si>
    <t>Step 2          Determine Annual Net Income</t>
  </si>
  <si>
    <t>Step 3   Determine AFNI</t>
  </si>
  <si>
    <t>Benefit Unit</t>
  </si>
  <si>
    <t>Step 4             Non-Benefit Income vs</t>
  </si>
  <si>
    <t>Step 5          Utility
Adjustments</t>
  </si>
  <si>
    <t>Step 7                                 Additional Charges</t>
  </si>
  <si>
    <t>Step 6   Minumum Rent</t>
  </si>
  <si>
    <t>Partial rent for 1st month?</t>
  </si>
  <si>
    <t>Allowances for Utilities not provided
(as per HSA Reg 316/19 Schedules-Tables  5, 6, 7, and 8)</t>
  </si>
  <si>
    <r>
      <t xml:space="preserve">Total annual tax-based net income for </t>
    </r>
    <r>
      <rPr>
        <b/>
        <sz val="10"/>
        <rFont val="Arial Nova Cond"/>
        <family val="2"/>
      </rPr>
      <t>Tenant</t>
    </r>
    <r>
      <rPr>
        <sz val="10"/>
        <rFont val="Arial Nova Cond"/>
        <family val="2"/>
      </rPr>
      <t xml:space="preserve"> (line 23600)</t>
    </r>
  </si>
  <si>
    <r>
      <t xml:space="preserve">Total annual tax-based net income for </t>
    </r>
    <r>
      <rPr>
        <b/>
        <sz val="10"/>
        <rFont val="Arial Nova Cond"/>
        <family val="2"/>
      </rPr>
      <t xml:space="preserve">Co-Tenant </t>
    </r>
    <r>
      <rPr>
        <sz val="10"/>
        <rFont val="Arial Nova Cond"/>
        <family val="2"/>
      </rPr>
      <t>(line 23600)</t>
    </r>
  </si>
  <si>
    <r>
      <t xml:space="preserve">Total annual tax-based net income for </t>
    </r>
    <r>
      <rPr>
        <b/>
        <sz val="10"/>
        <rFont val="Arial Nova Cond"/>
        <family val="2"/>
      </rPr>
      <t>Member __</t>
    </r>
    <r>
      <rPr>
        <sz val="10"/>
        <rFont val="Arial Nova Cond"/>
        <family val="2"/>
      </rPr>
      <t xml:space="preserve"> (line 23600)</t>
    </r>
  </si>
  <si>
    <r>
      <rPr>
        <sz val="10"/>
        <rFont val="Arial Nova Cond"/>
        <family val="2"/>
      </rPr>
      <t>Benefit Units: ODSP Recipients with OAS Spouse’s Allowance or CPP-D exceeding Monthly Basic Needs Allowance*
*See Statement of Assistance</t>
    </r>
  </si>
  <si>
    <r>
      <rPr>
        <b/>
        <sz val="10"/>
        <color rgb="FF000000"/>
        <rFont val="Arial Nova Cond"/>
        <family val="2"/>
      </rPr>
      <t>SUBTOTAL</t>
    </r>
    <r>
      <rPr>
        <sz val="10"/>
        <color rgb="FF000000"/>
        <rFont val="Arial Nova Cond"/>
        <family val="2"/>
      </rPr>
      <t xml:space="preserve"> (cannot be less than $129* or greater than Market Rent for the Unit)</t>
    </r>
  </si>
  <si>
    <r>
      <t>Additional Charges:</t>
    </r>
    <r>
      <rPr>
        <i/>
        <sz val="10"/>
        <rFont val="Arial Nova Cond"/>
        <family val="2"/>
      </rPr>
      <t xml:space="preserve"> (identify)</t>
    </r>
    <r>
      <rPr>
        <sz val="10"/>
        <rFont val="Arial Nova Cond"/>
        <family val="2"/>
      </rPr>
      <t xml:space="preserve">                        </t>
    </r>
  </si>
  <si>
    <r>
      <t>Total Additional Charges:</t>
    </r>
    <r>
      <rPr>
        <i/>
        <sz val="10"/>
        <rFont val="Arial Nova Cond"/>
        <family val="2"/>
      </rPr>
      <t xml:space="preserve"> (identify)</t>
    </r>
    <r>
      <rPr>
        <sz val="10"/>
        <rFont val="Arial Nova Cond"/>
        <family val="2"/>
      </rPr>
      <t xml:space="preserve">                        </t>
    </r>
  </si>
  <si>
    <t>Step 8                                 Partial Month Rent</t>
  </si>
  <si>
    <t xml:space="preserve">Factor to calculate 1st months rent </t>
  </si>
  <si>
    <t>Total Monthly Rent for Unit (rounded to nearest dollar)</t>
  </si>
  <si>
    <t>Total 1st months Rent for Unit (rounded to nearest dollar)</t>
  </si>
  <si>
    <t>Yes/ No</t>
  </si>
  <si>
    <t>Day of Occupancy:</t>
  </si>
  <si>
    <t>* see Prorated Rent Table ONPHA</t>
  </si>
  <si>
    <r>
      <t xml:space="preserve">Approximated net income (annual) for </t>
    </r>
    <r>
      <rPr>
        <b/>
        <sz val="10"/>
        <rFont val="Arial Nova Cond"/>
        <family val="2"/>
      </rPr>
      <t>Member</t>
    </r>
    <r>
      <rPr>
        <sz val="10"/>
        <rFont val="Arial Nova Cond"/>
        <family val="2"/>
      </rPr>
      <t xml:space="preserve"> __ </t>
    </r>
  </si>
  <si>
    <r>
      <t xml:space="preserve">Non-Benefit Income </t>
    </r>
    <r>
      <rPr>
        <b/>
        <sz val="10"/>
        <rFont val="Arial Nova Cond"/>
        <family val="2"/>
      </rPr>
      <t>over Income Limit*</t>
    </r>
    <r>
      <rPr>
        <sz val="10"/>
        <rFont val="Arial Nova Cond"/>
        <family val="2"/>
      </rPr>
      <t xml:space="preserve">
*Reg 316/19 - Column 3 of Tables 1, 2, or 3.  </t>
    </r>
  </si>
  <si>
    <t>Less:-OW/ODSP Income (as per Income Statement or line 14500)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</si>
</sst>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0" x14ac:knownFonts="1">
    <font>
      <sz val="10"/>
      <color rgb="FF000000"/>
      <name val="Times New Roman"/>
      <charset val="204"/>
    </font>
    <font>
      <b/>
      <sz val="10"/>
      <name val="Segoe UI Emoji"/>
      <family val="2"/>
    </font>
    <font>
      <sz val="10"/>
      <name val="Segoe UI Emoji"/>
      <family val="2"/>
    </font>
    <font>
      <sz val="11"/>
      <name val="Segoe UI Emoji"/>
      <family val="2"/>
    </font>
    <font>
      <sz val="10"/>
      <color rgb="FF000000"/>
      <name val="Times New Roman"/>
      <family val="1"/>
    </font>
    <font>
      <b/>
      <sz val="26"/>
      <color rgb="FF000000"/>
      <name val="Arial Rounded MT Bold"/>
      <family val="2"/>
    </font>
    <font>
      <sz val="10"/>
      <color rgb="FF000000"/>
      <name val="Abadi"/>
      <family val="2"/>
    </font>
    <font>
      <sz val="10"/>
      <name val="Abad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0000"/>
      <name val="Arial Rounded MT Bold"/>
      <family val="2"/>
    </font>
    <font>
      <sz val="10"/>
      <name val="Arial Narrow"/>
      <family val="2"/>
    </font>
    <font>
      <b/>
      <sz val="10"/>
      <color theme="4" tint="-0.249977111117893"/>
      <name val="Arial Narrow"/>
      <family val="2"/>
    </font>
    <font>
      <sz val="10"/>
      <name val="Arial Nova Cond"/>
      <family val="2"/>
    </font>
    <font>
      <b/>
      <sz val="10"/>
      <name val="Arial Nova Cond"/>
      <family val="2"/>
    </font>
    <font>
      <sz val="10"/>
      <color rgb="FF000000"/>
      <name val="Arial Nova Cond"/>
      <family val="2"/>
    </font>
    <font>
      <b/>
      <sz val="10"/>
      <color rgb="FF000000"/>
      <name val="Arial Nova Cond"/>
      <family val="2"/>
    </font>
    <font>
      <i/>
      <sz val="10"/>
      <name val="Arial Nova Cond"/>
      <family val="2"/>
    </font>
    <font>
      <b/>
      <sz val="9"/>
      <color rgb="FF000000"/>
      <name val="Segoe UI Light"/>
      <family val="2"/>
    </font>
    <font>
      <sz val="10"/>
      <color rgb="FF000000"/>
      <name val="Arial Rounded MT Bold"/>
      <family val="2"/>
    </font>
  </fonts>
  <fills count="12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indexed="64"/>
      </bottom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indexed="64"/>
      </right>
      <top/>
      <bottom style="thin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D9D9D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9D9D9"/>
      </left>
      <right/>
      <top style="thin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7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165" fontId="8" fillId="3" borderId="24" xfId="0" applyNumberFormat="1" applyFont="1" applyFill="1" applyBorder="1" applyAlignment="1">
      <alignment horizontal="left" vertical="center" wrapText="1"/>
    </xf>
    <xf numFmtId="165" fontId="8" fillId="3" borderId="22" xfId="0" applyNumberFormat="1" applyFont="1" applyFill="1" applyBorder="1" applyAlignment="1">
      <alignment horizontal="left" vertical="center" wrapText="1"/>
    </xf>
    <xf numFmtId="165" fontId="8" fillId="3" borderId="26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165" fontId="8" fillId="6" borderId="14" xfId="1" applyNumberFormat="1" applyFont="1" applyFill="1" applyBorder="1" applyAlignment="1">
      <alignment vertical="top" wrapText="1"/>
    </xf>
    <xf numFmtId="165" fontId="8" fillId="6" borderId="14" xfId="1" applyNumberFormat="1" applyFont="1" applyFill="1" applyBorder="1" applyAlignment="1">
      <alignment horizontal="right" vertical="top" wrapText="1"/>
    </xf>
    <xf numFmtId="165" fontId="8" fillId="6" borderId="14" xfId="0" applyNumberFormat="1" applyFont="1" applyFill="1" applyBorder="1" applyAlignment="1">
      <alignment horizontal="right" vertical="center" wrapText="1"/>
    </xf>
    <xf numFmtId="165" fontId="8" fillId="6" borderId="14" xfId="0" applyNumberFormat="1" applyFont="1" applyFill="1" applyBorder="1" applyAlignment="1">
      <alignment horizontal="right" wrapText="1"/>
    </xf>
    <xf numFmtId="165" fontId="8" fillId="0" borderId="14" xfId="0" applyNumberFormat="1" applyFont="1" applyFill="1" applyBorder="1" applyAlignment="1">
      <alignment horizontal="right" vertical="top" wrapText="1"/>
    </xf>
    <xf numFmtId="165" fontId="9" fillId="2" borderId="15" xfId="0" applyNumberFormat="1" applyFont="1" applyFill="1" applyBorder="1" applyAlignment="1">
      <alignment horizontal="right" vertical="top" wrapText="1"/>
    </xf>
    <xf numFmtId="165" fontId="9" fillId="2" borderId="14" xfId="0" applyNumberFormat="1" applyFont="1" applyFill="1" applyBorder="1" applyAlignment="1">
      <alignment horizontal="right" vertical="top" wrapText="1"/>
    </xf>
    <xf numFmtId="165" fontId="9" fillId="2" borderId="0" xfId="0" applyNumberFormat="1" applyFont="1" applyFill="1" applyBorder="1" applyAlignment="1">
      <alignment horizontal="right" vertical="top" wrapText="1"/>
    </xf>
    <xf numFmtId="165" fontId="15" fillId="5" borderId="14" xfId="1" applyNumberFormat="1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left" vertical="top" wrapText="1" indent="6"/>
    </xf>
    <xf numFmtId="0" fontId="13" fillId="2" borderId="2" xfId="0" applyFont="1" applyFill="1" applyBorder="1" applyAlignment="1">
      <alignment wrapText="1"/>
    </xf>
    <xf numFmtId="165" fontId="15" fillId="2" borderId="6" xfId="0" applyNumberFormat="1" applyFont="1" applyFill="1" applyBorder="1" applyAlignment="1">
      <alignment horizontal="right" vertical="top" wrapText="1" indent="6"/>
    </xf>
    <xf numFmtId="165" fontId="15" fillId="2" borderId="8" xfId="0" applyNumberFormat="1" applyFont="1" applyFill="1" applyBorder="1" applyAlignment="1">
      <alignment horizontal="right" vertical="top" wrapText="1" indent="6"/>
    </xf>
    <xf numFmtId="165" fontId="15" fillId="5" borderId="14" xfId="0" applyNumberFormat="1" applyFont="1" applyFill="1" applyBorder="1" applyAlignment="1">
      <alignment vertical="top" wrapText="1"/>
    </xf>
    <xf numFmtId="9" fontId="13" fillId="3" borderId="0" xfId="0" applyNumberFormat="1" applyFont="1" applyFill="1" applyBorder="1" applyAlignment="1">
      <alignment horizontal="right" vertical="center" wrapText="1"/>
    </xf>
    <xf numFmtId="165" fontId="15" fillId="3" borderId="14" xfId="0" applyNumberFormat="1" applyFont="1" applyFill="1" applyBorder="1" applyAlignment="1">
      <alignment vertical="top" wrapText="1"/>
    </xf>
    <xf numFmtId="9" fontId="13" fillId="2" borderId="14" xfId="0" applyNumberFormat="1" applyFont="1" applyFill="1" applyBorder="1" applyAlignment="1">
      <alignment horizontal="right" vertical="center" wrapText="1"/>
    </xf>
    <xf numFmtId="165" fontId="13" fillId="0" borderId="20" xfId="0" applyNumberFormat="1" applyFont="1" applyFill="1" applyBorder="1" applyAlignment="1">
      <alignment horizontal="right" vertical="top" wrapText="1"/>
    </xf>
    <xf numFmtId="165" fontId="15" fillId="0" borderId="14" xfId="0" applyNumberFormat="1" applyFont="1" applyFill="1" applyBorder="1" applyAlignment="1">
      <alignment horizontal="right" vertical="top" wrapText="1"/>
    </xf>
    <xf numFmtId="0" fontId="15" fillId="2" borderId="29" xfId="0" applyFont="1" applyFill="1" applyBorder="1" applyAlignment="1">
      <alignment horizontal="left" vertical="top" wrapText="1" indent="7"/>
    </xf>
    <xf numFmtId="0" fontId="15" fillId="2" borderId="0" xfId="0" applyFont="1" applyFill="1" applyBorder="1" applyAlignment="1">
      <alignment vertical="top" wrapText="1"/>
    </xf>
    <xf numFmtId="0" fontId="15" fillId="3" borderId="14" xfId="0" applyFont="1" applyFill="1" applyBorder="1" applyAlignment="1">
      <alignment horizontal="center" vertical="top" wrapText="1"/>
    </xf>
    <xf numFmtId="165" fontId="15" fillId="5" borderId="14" xfId="0" applyNumberFormat="1" applyFont="1" applyFill="1" applyBorder="1" applyAlignment="1">
      <alignment horizontal="right" vertical="top" wrapText="1"/>
    </xf>
    <xf numFmtId="0" fontId="18" fillId="3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21" xfId="0" applyFont="1" applyFill="1" applyBorder="1" applyAlignment="1">
      <alignment horizontal="center" vertical="top"/>
    </xf>
    <xf numFmtId="165" fontId="6" fillId="0" borderId="9" xfId="0" applyNumberFormat="1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wrapText="1"/>
    </xf>
    <xf numFmtId="165" fontId="6" fillId="0" borderId="26" xfId="0" applyNumberFormat="1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center" vertical="top"/>
    </xf>
    <xf numFmtId="165" fontId="13" fillId="5" borderId="36" xfId="0" applyNumberFormat="1" applyFont="1" applyFill="1" applyBorder="1" applyAlignment="1">
      <alignment vertical="top" wrapText="1"/>
    </xf>
    <xf numFmtId="9" fontId="13" fillId="2" borderId="21" xfId="0" applyNumberFormat="1" applyFont="1" applyFill="1" applyBorder="1" applyAlignment="1">
      <alignment horizontal="right" vertical="top" wrapText="1"/>
    </xf>
    <xf numFmtId="165" fontId="8" fillId="6" borderId="21" xfId="1" applyNumberFormat="1" applyFont="1" applyFill="1" applyBorder="1" applyAlignment="1">
      <alignment horizontal="right" vertical="top" wrapText="1"/>
    </xf>
    <xf numFmtId="0" fontId="15" fillId="0" borderId="15" xfId="0" applyFont="1" applyFill="1" applyBorder="1" applyAlignment="1">
      <alignment horizontal="left" vertical="top"/>
    </xf>
    <xf numFmtId="0" fontId="15" fillId="9" borderId="17" xfId="0" applyFont="1" applyFill="1" applyBorder="1" applyAlignment="1">
      <alignment horizontal="left" vertical="top"/>
    </xf>
    <xf numFmtId="0" fontId="0" fillId="9" borderId="24" xfId="0" applyFill="1" applyBorder="1" applyAlignment="1">
      <alignment horizontal="left" vertical="top"/>
    </xf>
    <xf numFmtId="0" fontId="15" fillId="9" borderId="0" xfId="0" applyFont="1" applyFill="1" applyBorder="1" applyAlignment="1">
      <alignment horizontal="left" vertical="top"/>
    </xf>
    <xf numFmtId="0" fontId="0" fillId="9" borderId="26" xfId="0" applyFill="1" applyBorder="1" applyAlignment="1">
      <alignment horizontal="left" vertical="top"/>
    </xf>
    <xf numFmtId="0" fontId="15" fillId="9" borderId="29" xfId="0" applyFont="1" applyFill="1" applyBorder="1" applyAlignment="1">
      <alignment horizontal="left" vertical="top"/>
    </xf>
    <xf numFmtId="165" fontId="10" fillId="8" borderId="38" xfId="0" applyNumberFormat="1" applyFont="1" applyFill="1" applyBorder="1" applyAlignment="1">
      <alignment horizontal="right" vertical="top"/>
    </xf>
    <xf numFmtId="165" fontId="15" fillId="0" borderId="3" xfId="0" applyNumberFormat="1" applyFont="1" applyFill="1" applyBorder="1" applyAlignment="1">
      <alignment horizontal="right" wrapText="1"/>
    </xf>
    <xf numFmtId="9" fontId="13" fillId="2" borderId="15" xfId="0" applyNumberFormat="1" applyFont="1" applyFill="1" applyBorder="1" applyAlignment="1">
      <alignment horizontal="right" wrapText="1"/>
    </xf>
    <xf numFmtId="165" fontId="8" fillId="6" borderId="15" xfId="0" applyNumberFormat="1" applyFont="1" applyFill="1" applyBorder="1" applyAlignment="1">
      <alignment horizontal="right" wrapText="1"/>
    </xf>
    <xf numFmtId="165" fontId="9" fillId="6" borderId="39" xfId="0" applyNumberFormat="1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4" fontId="3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top"/>
    </xf>
    <xf numFmtId="165" fontId="8" fillId="6" borderId="40" xfId="0" applyNumberFormat="1" applyFont="1" applyFill="1" applyBorder="1" applyAlignment="1">
      <alignment horizontal="right" vertical="top" wrapText="1"/>
    </xf>
    <xf numFmtId="0" fontId="5" fillId="7" borderId="43" xfId="0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center" vertical="top"/>
    </xf>
    <xf numFmtId="0" fontId="0" fillId="9" borderId="22" xfId="0" applyFill="1" applyBorder="1" applyAlignment="1">
      <alignment horizontal="left" vertical="top"/>
    </xf>
    <xf numFmtId="0" fontId="15" fillId="0" borderId="19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vertical="top" wrapText="1"/>
    </xf>
    <xf numFmtId="0" fontId="12" fillId="3" borderId="18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 wrapText="1"/>
    </xf>
    <xf numFmtId="165" fontId="15" fillId="3" borderId="20" xfId="0" applyNumberFormat="1" applyFont="1" applyFill="1" applyBorder="1" applyAlignment="1">
      <alignment horizontal="right" wrapText="1"/>
    </xf>
    <xf numFmtId="165" fontId="15" fillId="0" borderId="15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31" xfId="0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right" vertical="top" wrapText="1" indent="1"/>
    </xf>
    <xf numFmtId="0" fontId="13" fillId="2" borderId="30" xfId="0" applyFont="1" applyFill="1" applyBorder="1" applyAlignment="1">
      <alignment horizontal="right" vertical="top" wrapText="1" indent="1"/>
    </xf>
    <xf numFmtId="0" fontId="7" fillId="0" borderId="0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top"/>
    </xf>
    <xf numFmtId="0" fontId="6" fillId="3" borderId="29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right" vertical="top" wrapText="1"/>
    </xf>
    <xf numFmtId="0" fontId="7" fillId="2" borderId="23" xfId="0" applyFont="1" applyFill="1" applyBorder="1" applyAlignment="1">
      <alignment horizontal="right" vertical="top" wrapText="1"/>
    </xf>
    <xf numFmtId="0" fontId="7" fillId="2" borderId="29" xfId="0" applyFont="1" applyFill="1" applyBorder="1" applyAlignment="1">
      <alignment horizontal="righ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wrapText="1"/>
    </xf>
    <xf numFmtId="0" fontId="13" fillId="3" borderId="25" xfId="0" applyFont="1" applyFill="1" applyBorder="1" applyAlignment="1">
      <alignment horizontal="left" wrapText="1"/>
    </xf>
    <xf numFmtId="0" fontId="13" fillId="5" borderId="19" xfId="0" applyFont="1" applyFill="1" applyBorder="1" applyAlignment="1">
      <alignment horizontal="left" vertical="top" wrapText="1"/>
    </xf>
    <xf numFmtId="0" fontId="13" fillId="5" borderId="20" xfId="0" applyFont="1" applyFill="1" applyBorder="1" applyAlignment="1">
      <alignment horizontal="left" vertical="top" wrapText="1"/>
    </xf>
    <xf numFmtId="0" fontId="13" fillId="5" borderId="25" xfId="0" applyFont="1" applyFill="1" applyBorder="1" applyAlignment="1">
      <alignment horizontal="left" vertical="top" wrapText="1"/>
    </xf>
    <xf numFmtId="0" fontId="13" fillId="5" borderId="24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5" fillId="4" borderId="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right" vertical="top" wrapText="1"/>
    </xf>
    <xf numFmtId="0" fontId="13" fillId="2" borderId="32" xfId="0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wrapText="1"/>
    </xf>
    <xf numFmtId="0" fontId="15" fillId="2" borderId="0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left" vertical="top" wrapText="1" indent="4"/>
    </xf>
    <xf numFmtId="0" fontId="15" fillId="2" borderId="5" xfId="0" applyFont="1" applyFill="1" applyBorder="1" applyAlignment="1">
      <alignment horizontal="left" vertical="top" wrapText="1" indent="4"/>
    </xf>
    <xf numFmtId="0" fontId="14" fillId="2" borderId="0" xfId="0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3" fillId="2" borderId="23" xfId="0" applyFont="1" applyFill="1" applyBorder="1" applyAlignment="1">
      <alignment horizontal="right" vertical="top" wrapText="1"/>
    </xf>
    <xf numFmtId="0" fontId="15" fillId="2" borderId="29" xfId="0" applyFont="1" applyFill="1" applyBorder="1" applyAlignment="1">
      <alignment horizontal="right" vertical="top" wrapText="1"/>
    </xf>
    <xf numFmtId="0" fontId="15" fillId="2" borderId="22" xfId="0" applyFont="1" applyFill="1" applyBorder="1" applyAlignment="1">
      <alignment horizontal="right" vertical="top" wrapText="1"/>
    </xf>
    <xf numFmtId="165" fontId="15" fillId="2" borderId="37" xfId="0" applyNumberFormat="1" applyFont="1" applyFill="1" applyBorder="1" applyAlignment="1">
      <alignment horizontal="left" vertical="center" wrapText="1"/>
    </xf>
    <xf numFmtId="165" fontId="15" fillId="2" borderId="30" xfId="0" applyNumberFormat="1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right" vertical="top" wrapText="1"/>
    </xf>
    <xf numFmtId="0" fontId="13" fillId="2" borderId="29" xfId="0" applyFont="1" applyFill="1" applyBorder="1" applyAlignment="1">
      <alignment horizontal="right" wrapText="1"/>
    </xf>
    <xf numFmtId="0" fontId="15" fillId="2" borderId="29" xfId="0" applyFont="1" applyFill="1" applyBorder="1" applyAlignment="1">
      <alignment horizontal="right" wrapText="1"/>
    </xf>
    <xf numFmtId="0" fontId="15" fillId="2" borderId="22" xfId="0" applyFont="1" applyFill="1" applyBorder="1" applyAlignment="1">
      <alignment horizontal="right" wrapText="1"/>
    </xf>
    <xf numFmtId="0" fontId="15" fillId="2" borderId="24" xfId="0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top" wrapText="1"/>
    </xf>
    <xf numFmtId="0" fontId="15" fillId="2" borderId="0" xfId="0" applyFont="1" applyFill="1" applyBorder="1" applyAlignment="1">
      <alignment horizontal="right" vertical="top" wrapText="1"/>
    </xf>
    <xf numFmtId="0" fontId="15" fillId="2" borderId="26" xfId="0" applyFont="1" applyFill="1" applyBorder="1" applyAlignment="1">
      <alignment horizontal="right" vertical="top" wrapText="1"/>
    </xf>
    <xf numFmtId="0" fontId="15" fillId="2" borderId="27" xfId="0" applyFont="1" applyFill="1" applyBorder="1" applyAlignment="1">
      <alignment horizontal="right" vertical="top" wrapText="1"/>
    </xf>
    <xf numFmtId="0" fontId="12" fillId="2" borderId="18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right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12" fillId="9" borderId="25" xfId="0" applyFont="1" applyFill="1" applyBorder="1" applyAlignment="1">
      <alignment horizontal="left" vertical="top" wrapText="1"/>
    </xf>
    <xf numFmtId="0" fontId="12" fillId="9" borderId="17" xfId="0" applyFont="1" applyFill="1" applyBorder="1" applyAlignment="1">
      <alignment horizontal="left" vertical="top" wrapText="1"/>
    </xf>
    <xf numFmtId="0" fontId="12" fillId="9" borderId="18" xfId="0" applyFont="1" applyFill="1" applyBorder="1" applyAlignment="1">
      <alignment horizontal="left" vertical="top" wrapText="1"/>
    </xf>
    <xf numFmtId="0" fontId="12" fillId="9" borderId="0" xfId="0" applyFont="1" applyFill="1" applyBorder="1" applyAlignment="1">
      <alignment horizontal="left" vertical="top" wrapText="1"/>
    </xf>
    <xf numFmtId="0" fontId="12" fillId="9" borderId="23" xfId="0" applyFont="1" applyFill="1" applyBorder="1" applyAlignment="1">
      <alignment horizontal="left" vertical="top" wrapText="1"/>
    </xf>
    <xf numFmtId="0" fontId="12" fillId="9" borderId="29" xfId="0" applyFont="1" applyFill="1" applyBorder="1" applyAlignment="1">
      <alignment horizontal="left" vertical="top" wrapText="1"/>
    </xf>
    <xf numFmtId="0" fontId="19" fillId="11" borderId="25" xfId="0" applyFont="1" applyFill="1" applyBorder="1" applyAlignment="1">
      <alignment horizontal="left" vertical="top" wrapText="1"/>
    </xf>
    <xf numFmtId="0" fontId="19" fillId="11" borderId="17" xfId="0" applyFont="1" applyFill="1" applyBorder="1" applyAlignment="1">
      <alignment horizontal="left" vertical="top" wrapText="1"/>
    </xf>
    <xf numFmtId="0" fontId="19" fillId="11" borderId="23" xfId="0" applyFont="1" applyFill="1" applyBorder="1" applyAlignment="1">
      <alignment horizontal="left" vertical="top" wrapText="1"/>
    </xf>
    <xf numFmtId="0" fontId="19" fillId="11" borderId="29" xfId="0" applyFont="1" applyFill="1" applyBorder="1" applyAlignment="1">
      <alignment horizontal="left" vertical="top" wrapText="1"/>
    </xf>
    <xf numFmtId="165" fontId="19" fillId="10" borderId="24" xfId="0" applyNumberFormat="1" applyFont="1" applyFill="1" applyBorder="1" applyAlignment="1">
      <alignment horizontal="right" vertical="center"/>
    </xf>
    <xf numFmtId="165" fontId="19" fillId="10" borderId="22" xfId="0" applyNumberFormat="1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right" vertical="top" wrapText="1"/>
    </xf>
    <xf numFmtId="0" fontId="13" fillId="2" borderId="33" xfId="0" applyFont="1" applyFill="1" applyBorder="1" applyAlignment="1">
      <alignment horizontal="right" vertical="top" wrapText="1"/>
    </xf>
    <xf numFmtId="0" fontId="13" fillId="2" borderId="20" xfId="0" applyFont="1" applyFill="1" applyBorder="1" applyAlignment="1">
      <alignment horizontal="right" vertical="top" wrapText="1"/>
    </xf>
    <xf numFmtId="0" fontId="15" fillId="9" borderId="41" xfId="0" applyFont="1" applyFill="1" applyBorder="1" applyAlignment="1">
      <alignment horizontal="right" vertical="top"/>
    </xf>
    <xf numFmtId="0" fontId="15" fillId="9" borderId="42" xfId="0" applyFont="1" applyFill="1" applyBorder="1" applyAlignment="1">
      <alignment horizontal="right" vertical="top"/>
    </xf>
    <xf numFmtId="0" fontId="0" fillId="0" borderId="41" xfId="0" applyFill="1" applyBorder="1" applyAlignment="1">
      <alignment horizontal="left" vertical="top"/>
    </xf>
    <xf numFmtId="0" fontId="0" fillId="0" borderId="42" xfId="0" applyFill="1" applyBorder="1" applyAlignment="1">
      <alignment horizontal="left" vertical="top"/>
    </xf>
    <xf numFmtId="0" fontId="10" fillId="7" borderId="38" xfId="0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5" fillId="2" borderId="33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left" vertical="top" wrapText="1"/>
    </xf>
    <xf numFmtId="0" fontId="12" fillId="2" borderId="33" xfId="0" applyFont="1" applyFill="1" applyBorder="1" applyAlignment="1">
      <alignment horizontal="left" vertical="top" wrapText="1"/>
    </xf>
    <xf numFmtId="0" fontId="12" fillId="3" borderId="25" xfId="0" applyFont="1" applyFill="1" applyBorder="1" applyAlignment="1">
      <alignment horizontal="left" vertical="top" wrapText="1"/>
    </xf>
    <xf numFmtId="0" fontId="12" fillId="3" borderId="17" xfId="0" applyFont="1" applyFill="1" applyBorder="1" applyAlignment="1">
      <alignment horizontal="left" vertical="top" wrapText="1"/>
    </xf>
    <xf numFmtId="0" fontId="12" fillId="3" borderId="24" xfId="0" applyFont="1" applyFill="1" applyBorder="1" applyAlignment="1">
      <alignment horizontal="left" vertical="top" wrapText="1"/>
    </xf>
    <xf numFmtId="0" fontId="12" fillId="3" borderId="18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right" vertical="top" wrapText="1"/>
    </xf>
    <xf numFmtId="0" fontId="15" fillId="2" borderId="28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vertical="top"/>
    </xf>
    <xf numFmtId="0" fontId="6" fillId="3" borderId="34" xfId="0" applyFont="1" applyFill="1" applyBorder="1" applyAlignment="1">
      <alignment vertical="top"/>
    </xf>
    <xf numFmtId="0" fontId="7" fillId="2" borderId="1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7" zoomScaleNormal="100" workbookViewId="0">
      <selection activeCell="J11" sqref="J11"/>
    </sheetView>
  </sheetViews>
  <sheetFormatPr defaultRowHeight="13" x14ac:dyDescent="0.3"/>
  <cols>
    <col min="1" max="1" width="4.5" customWidth="1"/>
    <col min="2" max="2" width="3.796875" customWidth="1"/>
    <col min="3" max="3" width="3.296875" customWidth="1"/>
    <col min="4" max="4" width="2.69921875" customWidth="1"/>
    <col min="5" max="5" width="4.19921875" customWidth="1"/>
    <col min="6" max="6" width="18.69921875" customWidth="1"/>
    <col min="7" max="7" width="10.8984375" customWidth="1"/>
    <col min="8" max="8" width="12.5" customWidth="1"/>
    <col min="9" max="9" width="10" customWidth="1"/>
    <col min="10" max="10" width="11.796875" customWidth="1"/>
    <col min="11" max="11" width="9.3984375" customWidth="1"/>
    <col min="12" max="12" width="10.8984375" bestFit="1" customWidth="1"/>
    <col min="13" max="13" width="6.69921875" customWidth="1"/>
    <col min="14" max="14" width="4.09765625" customWidth="1"/>
    <col min="15" max="15" width="4.5" customWidth="1"/>
  </cols>
  <sheetData>
    <row r="1" spans="1:14" ht="34" customHeight="1" thickBot="1" x14ac:dyDescent="0.3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4" ht="16.5" customHeight="1" x14ac:dyDescent="0.3">
      <c r="A2" s="65"/>
      <c r="B2" s="26"/>
      <c r="C2" s="26"/>
      <c r="D2" s="26"/>
      <c r="E2" s="26"/>
      <c r="F2" s="28" t="s">
        <v>3</v>
      </c>
      <c r="G2" s="28" t="s">
        <v>4</v>
      </c>
      <c r="H2" s="212" t="s">
        <v>1</v>
      </c>
      <c r="I2" s="212"/>
      <c r="J2" s="210" t="s">
        <v>2</v>
      </c>
      <c r="K2" s="210"/>
      <c r="L2" s="210"/>
      <c r="M2" s="211"/>
    </row>
    <row r="3" spans="1:14" ht="16.5" customHeight="1" x14ac:dyDescent="0.3">
      <c r="A3" s="206" t="s">
        <v>5</v>
      </c>
      <c r="B3" s="206"/>
      <c r="C3" s="206"/>
      <c r="D3" s="206"/>
      <c r="E3" s="206"/>
      <c r="F3" s="60"/>
      <c r="G3" s="29"/>
      <c r="H3" s="208"/>
      <c r="I3" s="208"/>
      <c r="J3" s="213"/>
      <c r="K3" s="213"/>
      <c r="L3" s="213"/>
      <c r="M3" s="214"/>
    </row>
    <row r="4" spans="1:14" ht="16.5" customHeight="1" thickBot="1" x14ac:dyDescent="0.35">
      <c r="A4" s="207" t="s">
        <v>6</v>
      </c>
      <c r="B4" s="207"/>
      <c r="C4" s="207"/>
      <c r="D4" s="207"/>
      <c r="E4" s="207"/>
      <c r="F4" s="96"/>
      <c r="G4" s="66"/>
      <c r="H4" s="209"/>
      <c r="I4" s="209"/>
      <c r="J4" s="215"/>
      <c r="K4" s="215"/>
      <c r="L4" s="215"/>
      <c r="M4" s="216"/>
    </row>
    <row r="5" spans="1:14" ht="16.5" customHeight="1" x14ac:dyDescent="0.3">
      <c r="A5" s="149" t="s">
        <v>32</v>
      </c>
      <c r="B5" s="150"/>
      <c r="C5" s="150"/>
      <c r="D5" s="151"/>
      <c r="E5" s="110" t="s">
        <v>7</v>
      </c>
      <c r="F5" s="111"/>
      <c r="G5" s="106"/>
      <c r="H5" s="106"/>
      <c r="I5" s="27" t="s">
        <v>8</v>
      </c>
      <c r="J5" s="165"/>
      <c r="K5" s="166"/>
      <c r="L5" s="166"/>
      <c r="M5" s="167"/>
      <c r="N5" s="61"/>
    </row>
    <row r="6" spans="1:14" ht="16.5" customHeight="1" x14ac:dyDescent="0.3">
      <c r="A6" s="152"/>
      <c r="B6" s="150"/>
      <c r="C6" s="150"/>
      <c r="D6" s="151"/>
      <c r="E6" s="110" t="s">
        <v>9</v>
      </c>
      <c r="F6" s="111"/>
      <c r="G6" s="168"/>
      <c r="H6" s="168"/>
      <c r="I6" s="164" t="s">
        <v>10</v>
      </c>
      <c r="J6" s="164"/>
      <c r="K6" s="164"/>
      <c r="L6" s="164"/>
      <c r="M6" s="14"/>
      <c r="N6" s="54"/>
    </row>
    <row r="7" spans="1:14" ht="16.5" customHeight="1" x14ac:dyDescent="0.3">
      <c r="A7" s="152"/>
      <c r="B7" s="150"/>
      <c r="C7" s="150"/>
      <c r="D7" s="151"/>
      <c r="E7" s="110" t="s">
        <v>11</v>
      </c>
      <c r="F7" s="111"/>
      <c r="G7" s="106"/>
      <c r="H7" s="106"/>
      <c r="I7" s="2" t="s">
        <v>14</v>
      </c>
      <c r="J7" s="54"/>
      <c r="K7" s="108" t="s">
        <v>17</v>
      </c>
      <c r="L7" s="108"/>
      <c r="M7" s="62"/>
    </row>
    <row r="8" spans="1:14" ht="16.5" customHeight="1" thickBot="1" x14ac:dyDescent="0.35">
      <c r="A8" s="152"/>
      <c r="B8" s="150"/>
      <c r="C8" s="150"/>
      <c r="D8" s="151"/>
      <c r="E8" s="110" t="s">
        <v>12</v>
      </c>
      <c r="F8" s="111"/>
      <c r="G8" s="106"/>
      <c r="H8" s="106"/>
      <c r="I8" s="2" t="s">
        <v>15</v>
      </c>
      <c r="J8" s="54"/>
      <c r="K8" s="108"/>
      <c r="L8" s="108"/>
      <c r="M8" s="67"/>
    </row>
    <row r="9" spans="1:14" ht="16.5" customHeight="1" thickBot="1" x14ac:dyDescent="0.35">
      <c r="A9" s="153"/>
      <c r="B9" s="154"/>
      <c r="C9" s="154"/>
      <c r="D9" s="155"/>
      <c r="E9" s="112" t="s">
        <v>13</v>
      </c>
      <c r="F9" s="113"/>
      <c r="G9" s="107"/>
      <c r="H9" s="107"/>
      <c r="I9" s="64" t="s">
        <v>16</v>
      </c>
      <c r="J9" s="68"/>
      <c r="K9" s="109" t="s">
        <v>18</v>
      </c>
      <c r="L9" s="109"/>
      <c r="M9" s="63"/>
    </row>
    <row r="10" spans="1:14" ht="26" customHeight="1" x14ac:dyDescent="0.3">
      <c r="A10" s="156" t="s">
        <v>33</v>
      </c>
      <c r="B10" s="157"/>
      <c r="C10" s="157"/>
      <c r="D10" s="158"/>
      <c r="E10" s="5"/>
      <c r="F10" s="5"/>
      <c r="G10" s="3"/>
      <c r="H10" s="4"/>
      <c r="I10" s="13"/>
      <c r="J10" s="13"/>
      <c r="K10" s="53" t="s">
        <v>22</v>
      </c>
      <c r="L10" s="90"/>
      <c r="M10" s="54"/>
    </row>
    <row r="11" spans="1:14" ht="18.5" customHeight="1" x14ac:dyDescent="0.3">
      <c r="A11" s="152"/>
      <c r="B11" s="150"/>
      <c r="C11" s="150"/>
      <c r="D11" s="151"/>
      <c r="E11" s="125" t="s">
        <v>42</v>
      </c>
      <c r="F11" s="125"/>
      <c r="G11" s="125"/>
      <c r="H11" s="125"/>
      <c r="I11" s="126"/>
      <c r="J11" s="38"/>
      <c r="K11" s="38"/>
      <c r="L11" s="30">
        <f>J11-K11</f>
        <v>0</v>
      </c>
      <c r="M11" s="84"/>
    </row>
    <row r="12" spans="1:14" ht="20.5" customHeight="1" x14ac:dyDescent="0.3">
      <c r="A12" s="152"/>
      <c r="B12" s="150"/>
      <c r="C12" s="150"/>
      <c r="D12" s="151"/>
      <c r="E12" s="125" t="s">
        <v>43</v>
      </c>
      <c r="F12" s="125"/>
      <c r="G12" s="125"/>
      <c r="H12" s="125"/>
      <c r="I12" s="126"/>
      <c r="J12" s="38"/>
      <c r="K12" s="38"/>
      <c r="L12" s="30">
        <f t="shared" ref="L12:L14" si="0">J12-K12</f>
        <v>0</v>
      </c>
      <c r="M12" s="85"/>
      <c r="N12" s="86"/>
    </row>
    <row r="13" spans="1:14" ht="19.5" customHeight="1" x14ac:dyDescent="0.3">
      <c r="A13" s="152"/>
      <c r="B13" s="150"/>
      <c r="C13" s="150"/>
      <c r="D13" s="151"/>
      <c r="E13" s="125" t="s">
        <v>44</v>
      </c>
      <c r="F13" s="125"/>
      <c r="G13" s="125"/>
      <c r="H13" s="125"/>
      <c r="I13" s="126"/>
      <c r="J13" s="38"/>
      <c r="K13" s="38"/>
      <c r="L13" s="30">
        <f t="shared" si="0"/>
        <v>0</v>
      </c>
      <c r="M13" s="85"/>
      <c r="N13" s="87"/>
    </row>
    <row r="14" spans="1:14" ht="16" customHeight="1" x14ac:dyDescent="0.3">
      <c r="A14" s="152"/>
      <c r="B14" s="150"/>
      <c r="C14" s="150"/>
      <c r="D14" s="151"/>
      <c r="E14" s="125" t="s">
        <v>44</v>
      </c>
      <c r="F14" s="125"/>
      <c r="G14" s="125"/>
      <c r="H14" s="125"/>
      <c r="I14" s="126"/>
      <c r="J14" s="38"/>
      <c r="K14" s="38"/>
      <c r="L14" s="30">
        <f t="shared" si="0"/>
        <v>0</v>
      </c>
      <c r="M14" s="85"/>
      <c r="N14" s="87"/>
    </row>
    <row r="15" spans="1:14" ht="21" customHeight="1" x14ac:dyDescent="0.3">
      <c r="A15" s="15"/>
      <c r="B15" s="16"/>
      <c r="C15" s="16"/>
      <c r="D15" s="17"/>
      <c r="E15" s="102" t="s">
        <v>56</v>
      </c>
      <c r="F15" s="102"/>
      <c r="G15" s="102"/>
      <c r="H15" s="102"/>
      <c r="I15" s="103"/>
      <c r="J15" s="38"/>
      <c r="K15" s="38"/>
      <c r="L15" s="30">
        <f t="shared" ref="L15:L17" si="1">J15-K15</f>
        <v>0</v>
      </c>
      <c r="M15" s="88"/>
      <c r="N15" s="87"/>
    </row>
    <row r="16" spans="1:14" ht="22" customHeight="1" x14ac:dyDescent="0.3">
      <c r="A16" s="15"/>
      <c r="B16" s="16"/>
      <c r="C16" s="16"/>
      <c r="D16" s="17"/>
      <c r="E16" s="102" t="s">
        <v>56</v>
      </c>
      <c r="F16" s="102"/>
      <c r="G16" s="102"/>
      <c r="H16" s="102"/>
      <c r="I16" s="103"/>
      <c r="J16" s="38"/>
      <c r="K16" s="38"/>
      <c r="L16" s="30">
        <f t="shared" si="1"/>
        <v>0</v>
      </c>
      <c r="M16" s="88"/>
      <c r="N16" s="89"/>
    </row>
    <row r="17" spans="1:15" ht="23" customHeight="1" x14ac:dyDescent="0.3">
      <c r="A17" s="15"/>
      <c r="B17" s="16"/>
      <c r="C17" s="16"/>
      <c r="D17" s="17"/>
      <c r="E17" s="102" t="s">
        <v>56</v>
      </c>
      <c r="F17" s="102"/>
      <c r="G17" s="102"/>
      <c r="H17" s="102"/>
      <c r="I17" s="103"/>
      <c r="J17" s="38"/>
      <c r="K17" s="38"/>
      <c r="L17" s="30">
        <f t="shared" si="1"/>
        <v>0</v>
      </c>
      <c r="M17" s="88"/>
      <c r="N17" s="89"/>
    </row>
    <row r="18" spans="1:15" ht="18" customHeight="1" x14ac:dyDescent="0.3">
      <c r="A18" s="15"/>
      <c r="B18" s="16"/>
      <c r="C18" s="16"/>
      <c r="D18" s="17"/>
      <c r="E18" s="39"/>
      <c r="F18" s="39"/>
      <c r="G18" s="39"/>
      <c r="H18" s="39"/>
      <c r="I18" s="40" t="s">
        <v>19</v>
      </c>
      <c r="J18" s="41"/>
      <c r="K18" s="42"/>
      <c r="L18" s="31">
        <f>SUM(L11:L17)</f>
        <v>0</v>
      </c>
      <c r="M18" s="88"/>
      <c r="N18" s="89"/>
    </row>
    <row r="19" spans="1:15" ht="20" customHeight="1" x14ac:dyDescent="0.3">
      <c r="A19" s="18"/>
      <c r="B19" s="19"/>
      <c r="C19" s="19"/>
      <c r="D19" s="20"/>
      <c r="E19" s="104" t="s">
        <v>26</v>
      </c>
      <c r="F19" s="104"/>
      <c r="G19" s="104"/>
      <c r="H19" s="104"/>
      <c r="I19" s="105"/>
      <c r="J19" s="137"/>
      <c r="K19" s="138"/>
      <c r="L19" s="91">
        <f>L18/12</f>
        <v>0</v>
      </c>
      <c r="M19" s="85"/>
      <c r="N19" s="89"/>
    </row>
    <row r="20" spans="1:15" ht="21" customHeight="1" x14ac:dyDescent="0.3">
      <c r="A20" s="149" t="s">
        <v>34</v>
      </c>
      <c r="B20" s="159"/>
      <c r="C20" s="159"/>
      <c r="D20" s="160"/>
      <c r="E20" s="134" t="s">
        <v>30</v>
      </c>
      <c r="F20" s="135"/>
      <c r="G20" s="135"/>
      <c r="H20" s="135"/>
      <c r="I20" s="136"/>
      <c r="J20" s="69"/>
      <c r="K20" s="70">
        <v>0.3</v>
      </c>
      <c r="L20" s="71">
        <f>J20*K20</f>
        <v>0</v>
      </c>
      <c r="M20" s="85"/>
      <c r="N20" s="87"/>
    </row>
    <row r="21" spans="1:15" ht="16.5" customHeight="1" x14ac:dyDescent="0.3">
      <c r="A21" s="161"/>
      <c r="B21" s="159"/>
      <c r="C21" s="159"/>
      <c r="D21" s="160"/>
      <c r="E21" s="139" t="s">
        <v>20</v>
      </c>
      <c r="F21" s="140"/>
      <c r="G21" s="140"/>
      <c r="H21" s="140"/>
      <c r="I21" s="140"/>
      <c r="J21" s="43"/>
      <c r="K21" s="44"/>
      <c r="L21" s="21"/>
      <c r="M21" s="83"/>
      <c r="N21" s="6"/>
    </row>
    <row r="22" spans="1:15" ht="37.5" customHeight="1" x14ac:dyDescent="0.3">
      <c r="A22" s="161"/>
      <c r="B22" s="159"/>
      <c r="C22" s="159"/>
      <c r="D22" s="160"/>
      <c r="E22" s="132" t="s">
        <v>31</v>
      </c>
      <c r="F22" s="133"/>
      <c r="G22" s="133"/>
      <c r="H22" s="133"/>
      <c r="I22" s="133"/>
      <c r="J22" s="43"/>
      <c r="K22" s="44"/>
      <c r="L22" s="22"/>
      <c r="M22" s="56"/>
      <c r="N22" s="8"/>
    </row>
    <row r="23" spans="1:15" ht="16.5" customHeight="1" x14ac:dyDescent="0.45">
      <c r="A23" s="161"/>
      <c r="B23" s="159"/>
      <c r="C23" s="159"/>
      <c r="D23" s="160"/>
      <c r="E23" s="127" t="s">
        <v>21</v>
      </c>
      <c r="F23" s="128"/>
      <c r="G23" s="128"/>
      <c r="H23" s="128"/>
      <c r="I23" s="128"/>
      <c r="J23" s="45">
        <f>J21-J22</f>
        <v>0</v>
      </c>
      <c r="K23" s="46">
        <v>0.3</v>
      </c>
      <c r="L23" s="32">
        <f>J23*K23</f>
        <v>0</v>
      </c>
      <c r="M23" s="56"/>
      <c r="N23" s="9"/>
    </row>
    <row r="24" spans="1:15" ht="32" customHeight="1" x14ac:dyDescent="0.4">
      <c r="A24" s="149" t="s">
        <v>36</v>
      </c>
      <c r="B24" s="159"/>
      <c r="C24" s="159"/>
      <c r="D24" s="160"/>
      <c r="E24" s="139" t="s">
        <v>57</v>
      </c>
      <c r="F24" s="140"/>
      <c r="G24" s="140"/>
      <c r="H24" s="140"/>
      <c r="I24" s="144"/>
      <c r="J24" s="47"/>
      <c r="K24" s="44"/>
      <c r="L24" s="23"/>
      <c r="M24" s="57"/>
      <c r="N24" s="7"/>
    </row>
    <row r="25" spans="1:15" ht="24" customHeight="1" x14ac:dyDescent="0.4">
      <c r="A25" s="161"/>
      <c r="B25" s="159"/>
      <c r="C25" s="159"/>
      <c r="D25" s="160"/>
      <c r="E25" s="145" t="s">
        <v>58</v>
      </c>
      <c r="F25" s="146"/>
      <c r="G25" s="146"/>
      <c r="H25" s="146"/>
      <c r="I25" s="147"/>
      <c r="J25" s="47"/>
      <c r="K25" s="44"/>
      <c r="L25" s="23"/>
      <c r="M25" s="57"/>
      <c r="N25" s="10"/>
    </row>
    <row r="26" spans="1:15" ht="56" customHeight="1" x14ac:dyDescent="0.4">
      <c r="A26" s="15"/>
      <c r="B26" s="16"/>
      <c r="C26" s="16"/>
      <c r="D26" s="17"/>
      <c r="E26" s="145" t="s">
        <v>27</v>
      </c>
      <c r="F26" s="146"/>
      <c r="G26" s="146"/>
      <c r="H26" s="146"/>
      <c r="I26" s="147"/>
      <c r="J26" s="47"/>
      <c r="K26" s="44"/>
      <c r="L26" s="23"/>
      <c r="M26" s="57"/>
      <c r="N26" s="11"/>
    </row>
    <row r="27" spans="1:15" ht="42.5" customHeight="1" x14ac:dyDescent="0.3">
      <c r="A27" s="15"/>
      <c r="B27" s="16"/>
      <c r="C27" s="16"/>
      <c r="D27" s="17"/>
      <c r="E27" s="141" t="s">
        <v>21</v>
      </c>
      <c r="F27" s="142"/>
      <c r="G27" s="142"/>
      <c r="H27" s="142"/>
      <c r="I27" s="143"/>
      <c r="J27" s="100">
        <f>J24-J25-J26</f>
        <v>0</v>
      </c>
      <c r="K27" s="46">
        <v>0.3</v>
      </c>
      <c r="L27" s="33">
        <f>J27*K27</f>
        <v>0</v>
      </c>
      <c r="M27" s="55"/>
      <c r="N27" s="11"/>
    </row>
    <row r="28" spans="1:15" ht="16.5" customHeight="1" x14ac:dyDescent="0.3">
      <c r="A28" s="149" t="s">
        <v>35</v>
      </c>
      <c r="B28" s="162"/>
      <c r="C28" s="162"/>
      <c r="D28" s="163"/>
      <c r="E28" s="129" t="s">
        <v>45</v>
      </c>
      <c r="F28" s="129"/>
      <c r="G28" s="129"/>
      <c r="H28" s="129"/>
      <c r="I28" s="130"/>
      <c r="J28" s="79"/>
      <c r="K28" s="80">
        <v>0.3</v>
      </c>
      <c r="L28" s="81">
        <f>J28*K28</f>
        <v>0</v>
      </c>
      <c r="M28" s="55"/>
    </row>
    <row r="29" spans="1:15" ht="16.5" customHeight="1" x14ac:dyDescent="0.3">
      <c r="A29" s="149"/>
      <c r="B29" s="162"/>
      <c r="C29" s="162"/>
      <c r="D29" s="163"/>
      <c r="E29" s="181" t="s">
        <v>28</v>
      </c>
      <c r="F29" s="182"/>
      <c r="G29" s="182"/>
      <c r="H29" s="182"/>
      <c r="I29" s="182"/>
      <c r="J29" s="182"/>
      <c r="K29" s="183"/>
      <c r="L29" s="34"/>
      <c r="M29" s="55"/>
    </row>
    <row r="30" spans="1:15" ht="16.5" customHeight="1" x14ac:dyDescent="0.3">
      <c r="A30" s="15"/>
      <c r="B30" s="16"/>
      <c r="C30" s="16"/>
      <c r="D30" s="17"/>
      <c r="E30" s="181" t="s">
        <v>28</v>
      </c>
      <c r="F30" s="182"/>
      <c r="G30" s="182"/>
      <c r="H30" s="182"/>
      <c r="I30" s="182"/>
      <c r="J30" s="182"/>
      <c r="K30" s="183"/>
      <c r="L30" s="34"/>
      <c r="M30" s="55"/>
    </row>
    <row r="31" spans="1:15" ht="14" customHeight="1" x14ac:dyDescent="0.3">
      <c r="A31" s="18"/>
      <c r="B31" s="19"/>
      <c r="C31" s="19"/>
      <c r="D31" s="20"/>
      <c r="E31" s="181" t="s">
        <v>28</v>
      </c>
      <c r="F31" s="182"/>
      <c r="G31" s="182"/>
      <c r="H31" s="182"/>
      <c r="I31" s="182"/>
      <c r="J31" s="182"/>
      <c r="K31" s="183"/>
      <c r="L31" s="34"/>
      <c r="M31" s="58"/>
    </row>
    <row r="32" spans="1:15" ht="24.5" customHeight="1" thickBot="1" x14ac:dyDescent="0.45">
      <c r="A32" s="18"/>
      <c r="B32" s="19"/>
      <c r="C32" s="19"/>
      <c r="D32" s="20"/>
      <c r="E32" s="131" t="s">
        <v>29</v>
      </c>
      <c r="F32" s="131"/>
      <c r="G32" s="131"/>
      <c r="H32" s="131"/>
      <c r="I32" s="131"/>
      <c r="J32" s="131"/>
      <c r="K32" s="131"/>
      <c r="L32" s="82">
        <f>SUM(L20:L31)</f>
        <v>0</v>
      </c>
      <c r="M32" s="57"/>
      <c r="N32" s="59"/>
      <c r="O32" s="8"/>
    </row>
    <row r="33" spans="1:15" ht="28" customHeight="1" x14ac:dyDescent="0.4">
      <c r="A33" s="156" t="s">
        <v>37</v>
      </c>
      <c r="B33" s="189"/>
      <c r="C33" s="189"/>
      <c r="D33" s="190"/>
      <c r="E33" s="148" t="s">
        <v>41</v>
      </c>
      <c r="F33" s="148"/>
      <c r="G33" s="148"/>
      <c r="H33" s="148"/>
      <c r="I33" s="148"/>
      <c r="J33" s="148"/>
      <c r="K33" s="48"/>
      <c r="L33" s="1"/>
      <c r="M33" s="57"/>
      <c r="N33" s="59"/>
      <c r="O33" s="8"/>
    </row>
    <row r="34" spans="1:15" ht="22" customHeight="1" x14ac:dyDescent="0.4">
      <c r="A34" s="149"/>
      <c r="B34" s="162"/>
      <c r="C34" s="162"/>
      <c r="D34" s="163"/>
      <c r="E34" s="204" t="s">
        <v>23</v>
      </c>
      <c r="F34" s="204"/>
      <c r="G34" s="204"/>
      <c r="H34" s="204"/>
      <c r="I34" s="204"/>
      <c r="J34" s="204"/>
      <c r="K34" s="48"/>
      <c r="L34" s="1"/>
      <c r="M34" s="57"/>
      <c r="N34" s="59"/>
      <c r="O34" s="8"/>
    </row>
    <row r="35" spans="1:15" ht="17" customHeight="1" x14ac:dyDescent="0.4">
      <c r="A35" s="149"/>
      <c r="B35" s="162"/>
      <c r="C35" s="162"/>
      <c r="D35" s="163"/>
      <c r="E35" s="204" t="s">
        <v>23</v>
      </c>
      <c r="F35" s="204"/>
      <c r="G35" s="204"/>
      <c r="H35" s="204"/>
      <c r="I35" s="204"/>
      <c r="J35" s="204"/>
      <c r="K35" s="48"/>
      <c r="L35" s="12"/>
      <c r="M35" s="58"/>
      <c r="N35" s="58"/>
      <c r="O35" s="11"/>
    </row>
    <row r="36" spans="1:15" ht="26" customHeight="1" x14ac:dyDescent="0.3">
      <c r="A36" s="191"/>
      <c r="B36" s="192"/>
      <c r="C36" s="192"/>
      <c r="D36" s="193"/>
      <c r="E36" s="205" t="s">
        <v>24</v>
      </c>
      <c r="F36" s="205"/>
      <c r="G36" s="205"/>
      <c r="H36" s="205"/>
      <c r="I36" s="205"/>
      <c r="J36" s="205"/>
      <c r="K36" s="49"/>
      <c r="L36" s="35">
        <f>K35+K34-K33</f>
        <v>0</v>
      </c>
      <c r="M36" s="24"/>
      <c r="N36" s="123"/>
      <c r="O36" s="123"/>
    </row>
    <row r="37" spans="1:15" ht="25" customHeight="1" x14ac:dyDescent="0.3">
      <c r="A37" s="196" t="s">
        <v>39</v>
      </c>
      <c r="B37" s="197"/>
      <c r="C37" s="197"/>
      <c r="D37" s="197"/>
      <c r="E37" s="50"/>
      <c r="F37" s="194" t="s">
        <v>46</v>
      </c>
      <c r="G37" s="194"/>
      <c r="H37" s="194"/>
      <c r="I37" s="194"/>
      <c r="J37" s="194"/>
      <c r="K37" s="195"/>
      <c r="L37" s="36">
        <f>L32+L36</f>
        <v>0</v>
      </c>
      <c r="M37" s="24"/>
    </row>
    <row r="38" spans="1:15" ht="14.5" customHeight="1" x14ac:dyDescent="0.3">
      <c r="A38" s="198" t="s">
        <v>38</v>
      </c>
      <c r="B38" s="199"/>
      <c r="C38" s="199"/>
      <c r="D38" s="200"/>
      <c r="E38" s="114" t="s">
        <v>47</v>
      </c>
      <c r="F38" s="114"/>
      <c r="G38" s="114"/>
      <c r="H38" s="117"/>
      <c r="I38" s="118"/>
      <c r="J38" s="51" t="s">
        <v>25</v>
      </c>
      <c r="K38" s="52"/>
      <c r="L38" s="37"/>
      <c r="M38" s="24"/>
    </row>
    <row r="39" spans="1:15" ht="15" customHeight="1" x14ac:dyDescent="0.3">
      <c r="A39" s="201"/>
      <c r="B39" s="202"/>
      <c r="C39" s="202"/>
      <c r="D39" s="203"/>
      <c r="E39" s="114" t="s">
        <v>47</v>
      </c>
      <c r="F39" s="114"/>
      <c r="G39" s="114"/>
      <c r="H39" s="117"/>
      <c r="I39" s="118"/>
      <c r="J39" s="51" t="s">
        <v>25</v>
      </c>
      <c r="K39" s="52"/>
      <c r="L39" s="37"/>
      <c r="M39" s="24"/>
    </row>
    <row r="40" spans="1:15" ht="15.5" customHeight="1" x14ac:dyDescent="0.3">
      <c r="A40" s="201"/>
      <c r="B40" s="202"/>
      <c r="C40" s="202"/>
      <c r="D40" s="203"/>
      <c r="E40" s="114" t="s">
        <v>47</v>
      </c>
      <c r="F40" s="114"/>
      <c r="G40" s="114"/>
      <c r="H40" s="119"/>
      <c r="I40" s="120"/>
      <c r="J40" s="51" t="s">
        <v>25</v>
      </c>
      <c r="K40" s="52"/>
      <c r="L40" s="37"/>
      <c r="M40" s="24"/>
    </row>
    <row r="41" spans="1:15" ht="16" customHeight="1" x14ac:dyDescent="0.3">
      <c r="A41" s="97"/>
      <c r="B41" s="98"/>
      <c r="C41" s="98"/>
      <c r="D41" s="99"/>
      <c r="E41" s="115" t="s">
        <v>48</v>
      </c>
      <c r="F41" s="115"/>
      <c r="G41" s="116"/>
      <c r="H41" s="121"/>
      <c r="I41" s="122"/>
      <c r="J41" s="51" t="s">
        <v>25</v>
      </c>
      <c r="K41" s="101"/>
      <c r="L41" s="35">
        <f>SUM(K38:K41)</f>
        <v>0</v>
      </c>
      <c r="M41" s="25"/>
    </row>
    <row r="42" spans="1:15" ht="16" customHeight="1" thickBot="1" x14ac:dyDescent="0.35">
      <c r="A42" s="92"/>
      <c r="B42" s="93"/>
      <c r="C42" s="93"/>
      <c r="D42" s="93"/>
      <c r="E42" s="188" t="s">
        <v>51</v>
      </c>
      <c r="F42" s="188"/>
      <c r="G42" s="188"/>
      <c r="H42" s="188"/>
      <c r="I42" s="188"/>
      <c r="J42" s="188"/>
      <c r="K42" s="188"/>
      <c r="L42" s="78">
        <f>SUM(L41+L37)</f>
        <v>0</v>
      </c>
    </row>
    <row r="43" spans="1:15" ht="13.5" thickTop="1" x14ac:dyDescent="0.3">
      <c r="A43" s="169" t="s">
        <v>49</v>
      </c>
      <c r="B43" s="170"/>
      <c r="C43" s="170"/>
      <c r="D43" s="74"/>
      <c r="E43" s="73" t="s">
        <v>40</v>
      </c>
      <c r="F43" s="73"/>
      <c r="G43" s="73" t="s">
        <v>53</v>
      </c>
      <c r="H43" s="72"/>
      <c r="I43" s="184" t="s">
        <v>54</v>
      </c>
      <c r="J43" s="185"/>
      <c r="K43" s="186"/>
      <c r="L43" s="187"/>
    </row>
    <row r="44" spans="1:15" ht="16" customHeight="1" x14ac:dyDescent="0.3">
      <c r="A44" s="171"/>
      <c r="B44" s="172"/>
      <c r="C44" s="172"/>
      <c r="D44" s="76"/>
      <c r="E44" s="75" t="s">
        <v>50</v>
      </c>
      <c r="F44" s="75"/>
      <c r="G44" s="75"/>
      <c r="H44" s="95"/>
      <c r="I44" s="175" t="s">
        <v>52</v>
      </c>
      <c r="J44" s="176"/>
      <c r="K44" s="176"/>
      <c r="L44" s="179">
        <f>L42*H44</f>
        <v>0</v>
      </c>
    </row>
    <row r="45" spans="1:15" x14ac:dyDescent="0.3">
      <c r="A45" s="173"/>
      <c r="B45" s="174"/>
      <c r="C45" s="174"/>
      <c r="D45" s="94"/>
      <c r="E45" s="77" t="s">
        <v>55</v>
      </c>
      <c r="F45" s="77"/>
      <c r="G45" s="77"/>
      <c r="H45" s="77"/>
      <c r="I45" s="177"/>
      <c r="J45" s="178"/>
      <c r="K45" s="178"/>
      <c r="L45" s="180"/>
    </row>
  </sheetData>
  <mergeCells count="74">
    <mergeCell ref="A3:E3"/>
    <mergeCell ref="A4:E4"/>
    <mergeCell ref="H3:I3"/>
    <mergeCell ref="H4:I4"/>
    <mergeCell ref="J2:M2"/>
    <mergeCell ref="H2:I2"/>
    <mergeCell ref="J3:M3"/>
    <mergeCell ref="J4:M4"/>
    <mergeCell ref="A43:C45"/>
    <mergeCell ref="I44:K45"/>
    <mergeCell ref="L44:L45"/>
    <mergeCell ref="E29:K29"/>
    <mergeCell ref="E30:K30"/>
    <mergeCell ref="E31:K31"/>
    <mergeCell ref="I43:J43"/>
    <mergeCell ref="K43:L43"/>
    <mergeCell ref="E42:K42"/>
    <mergeCell ref="A33:D36"/>
    <mergeCell ref="F37:K37"/>
    <mergeCell ref="A37:D37"/>
    <mergeCell ref="A38:D40"/>
    <mergeCell ref="E35:J35"/>
    <mergeCell ref="E36:J36"/>
    <mergeCell ref="E34:J34"/>
    <mergeCell ref="I6:L6"/>
    <mergeCell ref="J5:M5"/>
    <mergeCell ref="E5:F5"/>
    <mergeCell ref="E6:F6"/>
    <mergeCell ref="E7:F7"/>
    <mergeCell ref="G5:H5"/>
    <mergeCell ref="G7:H7"/>
    <mergeCell ref="G6:H6"/>
    <mergeCell ref="A5:D9"/>
    <mergeCell ref="A10:D14"/>
    <mergeCell ref="A20:D23"/>
    <mergeCell ref="A24:D25"/>
    <mergeCell ref="A28:D29"/>
    <mergeCell ref="E21:I21"/>
    <mergeCell ref="E27:I27"/>
    <mergeCell ref="E24:I24"/>
    <mergeCell ref="E26:I26"/>
    <mergeCell ref="E33:J33"/>
    <mergeCell ref="E25:I25"/>
    <mergeCell ref="E38:G38"/>
    <mergeCell ref="H38:I38"/>
    <mergeCell ref="N36:O36"/>
    <mergeCell ref="A1:M1"/>
    <mergeCell ref="E13:I13"/>
    <mergeCell ref="E14:I14"/>
    <mergeCell ref="E16:I16"/>
    <mergeCell ref="E23:I23"/>
    <mergeCell ref="E28:I28"/>
    <mergeCell ref="E32:K32"/>
    <mergeCell ref="E22:I22"/>
    <mergeCell ref="E20:I20"/>
    <mergeCell ref="J19:K19"/>
    <mergeCell ref="E11:I11"/>
    <mergeCell ref="E12:I12"/>
    <mergeCell ref="E17:I17"/>
    <mergeCell ref="E39:G39"/>
    <mergeCell ref="E40:G40"/>
    <mergeCell ref="E41:G41"/>
    <mergeCell ref="H39:I39"/>
    <mergeCell ref="H40:I40"/>
    <mergeCell ref="H41:I41"/>
    <mergeCell ref="E15:I15"/>
    <mergeCell ref="E19:I19"/>
    <mergeCell ref="G8:H8"/>
    <mergeCell ref="G9:H9"/>
    <mergeCell ref="K7:L7"/>
    <mergeCell ref="K8:L8"/>
    <mergeCell ref="K9:L9"/>
    <mergeCell ref="E8:F8"/>
    <mergeCell ref="E9:F9"/>
  </mergeCells>
  <pageMargins left="0.25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Page</dc:creator>
  <cp:lastModifiedBy>Bird, Sheldon</cp:lastModifiedBy>
  <dcterms:created xsi:type="dcterms:W3CDTF">2021-04-28T18:23:24Z</dcterms:created>
  <dcterms:modified xsi:type="dcterms:W3CDTF">2024-10-07T19:04:43Z</dcterms:modified>
</cp:coreProperties>
</file>